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SFTA\24_25Results\CSFTA_MelsWebPostVersion\"/>
    </mc:Choice>
  </mc:AlternateContent>
  <bookViews>
    <workbookView xWindow="-120" yWindow="-120" windowWidth="29040" windowHeight="15720" tabRatio="544"/>
  </bookViews>
  <sheets>
    <sheet name="Sheet1" sheetId="1" r:id="rId1"/>
    <sheet name="Sheet2" sheetId="2" r:id="rId2"/>
    <sheet name="Sheet3" sheetId="3" r:id="rId3"/>
  </sheets>
  <definedNames>
    <definedName name="__xlnm._FilterDatabase" localSheetId="0">Sheet1!$B$23:$W$57</definedName>
    <definedName name="__xlnm._FilterDatabase_1">Sheet1!$B$23:$W$57</definedName>
    <definedName name="_xlnm._FilterDatabase" localSheetId="0" hidden="1">Sheet1!$C$61:$O$99</definedName>
    <definedName name="Excel_BuiltIn__FilterDatabase" localSheetId="0">Sheet1!$B$61:$O$99</definedName>
    <definedName name="_xlnm.Print_Area" localSheetId="0">Sheet1!$B$1:$O$104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N88" i="1" l="1"/>
  <c r="N92" i="1" l="1"/>
  <c r="N9" i="1"/>
  <c r="N11" i="1"/>
  <c r="N12" i="1"/>
  <c r="N10" i="1"/>
  <c r="N49" i="1"/>
  <c r="N50" i="1"/>
  <c r="N53" i="1"/>
  <c r="N45" i="1"/>
  <c r="N51" i="1"/>
  <c r="N52" i="1"/>
  <c r="N79" i="1" l="1"/>
  <c r="N82" i="1"/>
  <c r="N87" i="1"/>
  <c r="N94" i="1"/>
  <c r="N89" i="1"/>
  <c r="N84" i="1"/>
  <c r="N85" i="1"/>
  <c r="N83" i="1"/>
  <c r="N80" i="1"/>
  <c r="N86" i="1"/>
  <c r="N81" i="1"/>
  <c r="N19" i="1"/>
  <c r="N8" i="1" l="1"/>
  <c r="N14" i="1"/>
  <c r="N15" i="1"/>
  <c r="N16" i="1"/>
  <c r="N17" i="1"/>
  <c r="N18" i="1"/>
  <c r="F23" i="1"/>
  <c r="G23" i="1"/>
  <c r="H23" i="1"/>
  <c r="I23" i="1"/>
  <c r="J23" i="1"/>
  <c r="K23" i="1"/>
  <c r="L23" i="1"/>
  <c r="N24" i="1"/>
  <c r="N25" i="1"/>
  <c r="N46" i="1"/>
  <c r="N26" i="1"/>
  <c r="N47" i="1"/>
  <c r="N48" i="1"/>
  <c r="N35" i="1"/>
  <c r="N32" i="1"/>
  <c r="N27" i="1"/>
  <c r="N33" i="1"/>
  <c r="N28" i="1"/>
  <c r="N29" i="1"/>
  <c r="N30" i="1"/>
  <c r="N36" i="1"/>
  <c r="N31" i="1"/>
  <c r="N34" i="1"/>
  <c r="N39" i="1"/>
  <c r="N37" i="1"/>
  <c r="N38" i="1"/>
  <c r="N40" i="1"/>
  <c r="N42" i="1"/>
  <c r="N41" i="1"/>
  <c r="N43" i="1"/>
  <c r="N44" i="1"/>
  <c r="N54" i="1"/>
  <c r="F61" i="1"/>
  <c r="G61" i="1"/>
  <c r="H61" i="1"/>
  <c r="I61" i="1"/>
  <c r="J61" i="1"/>
  <c r="K61" i="1"/>
  <c r="L61" i="1"/>
  <c r="N62" i="1"/>
  <c r="N63" i="1"/>
  <c r="N64" i="1"/>
  <c r="N90" i="1"/>
  <c r="N71" i="1"/>
  <c r="N66" i="1"/>
  <c r="N72" i="1"/>
  <c r="N65" i="1"/>
  <c r="N75" i="1"/>
  <c r="N93" i="1"/>
  <c r="N67" i="1"/>
  <c r="N70" i="1"/>
  <c r="N76" i="1"/>
  <c r="N68" i="1"/>
  <c r="N95" i="1"/>
  <c r="N96" i="1"/>
  <c r="N73" i="1"/>
  <c r="N74" i="1"/>
  <c r="N69" i="1"/>
  <c r="N97" i="1"/>
  <c r="N77" i="1"/>
  <c r="N78" i="1"/>
  <c r="N98" i="1"/>
</calcChain>
</file>

<file path=xl/sharedStrings.xml><?xml version="1.0" encoding="utf-8"?>
<sst xmlns="http://schemas.openxmlformats.org/spreadsheetml/2006/main" count="184" uniqueCount="105">
  <si>
    <t>Team</t>
  </si>
  <si>
    <t>Rd 1
22/09/24</t>
  </si>
  <si>
    <t>Rd 2
27/10/24</t>
  </si>
  <si>
    <t>Rd 3
10/11/24</t>
  </si>
  <si>
    <t>Rd 4
1/12/24</t>
  </si>
  <si>
    <t>Rd 5
8/12/24</t>
  </si>
  <si>
    <t>Rd 6 19/1/25</t>
  </si>
  <si>
    <t>Rd 7
23/2/25</t>
  </si>
  <si>
    <t>Total</t>
  </si>
  <si>
    <t>Weston</t>
  </si>
  <si>
    <t>Newbury</t>
  </si>
  <si>
    <t>B'stoke</t>
  </si>
  <si>
    <t>Bisley</t>
  </si>
  <si>
    <t>Meon</t>
  </si>
  <si>
    <t>N Oxon</t>
  </si>
  <si>
    <t>TBC</t>
  </si>
  <si>
    <t>Division 1</t>
  </si>
  <si>
    <t>Weston New Order</t>
  </si>
  <si>
    <t>Bisley 1</t>
  </si>
  <si>
    <t xml:space="preserve">North Oxon </t>
  </si>
  <si>
    <t>Weston Joy Division</t>
  </si>
  <si>
    <t>Newbury 2</t>
  </si>
  <si>
    <t>Division 2</t>
  </si>
  <si>
    <t>Newbury 1</t>
  </si>
  <si>
    <t>Newbury 3</t>
  </si>
  <si>
    <t>Basingstoke</t>
  </si>
  <si>
    <t xml:space="preserve"> </t>
  </si>
  <si>
    <t>Individual</t>
  </si>
  <si>
    <t>Best 5</t>
  </si>
  <si>
    <t>Glenn Newman</t>
  </si>
  <si>
    <t>Neil Robinson</t>
  </si>
  <si>
    <t>James Surman</t>
  </si>
  <si>
    <t>David Page-Starr</t>
  </si>
  <si>
    <t>Nick Townsend</t>
  </si>
  <si>
    <t>North Oxon</t>
  </si>
  <si>
    <t>Josh Townsend</t>
  </si>
  <si>
    <t>Brian Salt</t>
  </si>
  <si>
    <t>Zac Baker</t>
  </si>
  <si>
    <t>Simon Marriott</t>
  </si>
  <si>
    <t>Neil De Saram</t>
  </si>
  <si>
    <t>Austin Glass</t>
  </si>
  <si>
    <t>Brian Attfield</t>
  </si>
  <si>
    <t>Peter Terry</t>
  </si>
  <si>
    <t>Tim Offen</t>
  </si>
  <si>
    <t>Clinton Bedding</t>
  </si>
  <si>
    <t>Simon Critchley</t>
  </si>
  <si>
    <t>Ken Seacock</t>
  </si>
  <si>
    <t>Dan Walmsley</t>
  </si>
  <si>
    <t>Siavash Mehrparvar</t>
  </si>
  <si>
    <t>Robin Heath</t>
  </si>
  <si>
    <t>Nick Welch</t>
  </si>
  <si>
    <t>Gary Mulligan</t>
  </si>
  <si>
    <t>Graeme Burn</t>
  </si>
  <si>
    <t>Alan Falkner</t>
  </si>
  <si>
    <t>clear</t>
  </si>
  <si>
    <t>sticks</t>
  </si>
  <si>
    <t>adjusted</t>
  </si>
  <si>
    <t>Don Vickers</t>
  </si>
  <si>
    <t>Keith Mahoney</t>
  </si>
  <si>
    <t>Spencer Robinson</t>
  </si>
  <si>
    <t>Dave Kirby</t>
  </si>
  <si>
    <t>Lawrence Walters</t>
  </si>
  <si>
    <t>Nick Antoniou</t>
  </si>
  <si>
    <t>Hugborg Hudson</t>
  </si>
  <si>
    <t>Andy Calder</t>
  </si>
  <si>
    <t>Eli Relzuch</t>
  </si>
  <si>
    <t>Ryan Adair</t>
  </si>
  <si>
    <t>Hubert Murray</t>
  </si>
  <si>
    <t>John Watson</t>
  </si>
  <si>
    <t>John Puddick</t>
  </si>
  <si>
    <t>Dave Barnes</t>
  </si>
  <si>
    <t>Daniel Adair</t>
  </si>
  <si>
    <t>Mark Slater</t>
  </si>
  <si>
    <t>Julian Wigman</t>
  </si>
  <si>
    <t>Dave Hard</t>
  </si>
  <si>
    <t>Mike Heard</t>
  </si>
  <si>
    <t>Logan Camm</t>
  </si>
  <si>
    <t>Anne Murray</t>
  </si>
  <si>
    <t>Ethan Camm</t>
  </si>
  <si>
    <t>Chris Preston</t>
  </si>
  <si>
    <t>CSFTA HFT Winter League 2024-2025</t>
  </si>
  <si>
    <t>Paul Blaxall</t>
  </si>
  <si>
    <t>Dan Hudson</t>
  </si>
  <si>
    <t>Pippa Vickers</t>
  </si>
  <si>
    <t>Neil Camm</t>
  </si>
  <si>
    <t>Richard Bright</t>
  </si>
  <si>
    <t>Simon Barker</t>
  </si>
  <si>
    <t>Bisley 2</t>
  </si>
  <si>
    <t>Lee Jasper</t>
  </si>
  <si>
    <t>Ihab Alfred</t>
  </si>
  <si>
    <t>John Foster</t>
  </si>
  <si>
    <t>Will Boucher</t>
  </si>
  <si>
    <t>Dave Holton</t>
  </si>
  <si>
    <t>Alan Weatherhead</t>
  </si>
  <si>
    <t>Gordon Bishop</t>
  </si>
  <si>
    <t>Kim Milford</t>
  </si>
  <si>
    <t>Clive Turner</t>
  </si>
  <si>
    <t>Stuart Leonard</t>
  </si>
  <si>
    <t>Barnaby Terry</t>
  </si>
  <si>
    <t>Dave Henderson</t>
  </si>
  <si>
    <t>Andy Scanlon</t>
  </si>
  <si>
    <t>Steve Merrett</t>
  </si>
  <si>
    <t>Springfield</t>
  </si>
  <si>
    <t>Meon Valley</t>
  </si>
  <si>
    <t>Martin Bennett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</si>
</sst>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11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13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55"/>
      </patternFill>
    </fill>
  </fills>
  <borders count="39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2" fillId="0" borderId="10" xfId="1" applyFont="1" applyBorder="1"/>
    <xf numFmtId="0" fontId="2" fillId="0" borderId="11" xfId="1" applyFont="1" applyBorder="1"/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/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/>
    <xf numFmtId="0" fontId="2" fillId="0" borderId="16" xfId="1" applyFont="1" applyBorder="1"/>
    <xf numFmtId="0" fontId="2" fillId="0" borderId="1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 applyAlignment="1">
      <alignment horizontal="center"/>
    </xf>
    <xf numFmtId="0" fontId="2" fillId="0" borderId="29" xfId="1" applyFont="1" applyBorder="1"/>
    <xf numFmtId="0" fontId="2" fillId="0" borderId="30" xfId="1" applyFont="1" applyBorder="1"/>
    <xf numFmtId="0" fontId="0" fillId="2" borderId="11" xfId="0" applyFill="1" applyBorder="1" applyAlignment="1">
      <alignment horizontal="center" vertic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/>
    <xf numFmtId="0" fontId="2" fillId="0" borderId="33" xfId="1" applyFont="1" applyBorder="1"/>
    <xf numFmtId="0" fontId="2" fillId="0" borderId="34" xfId="1" applyFont="1" applyBorder="1"/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1" fillId="0" borderId="0" xfId="1"/>
    <xf numFmtId="0" fontId="2" fillId="0" borderId="36" xfId="1" applyFont="1" applyBorder="1" applyAlignment="1">
      <alignment horizontal="center"/>
    </xf>
    <xf numFmtId="0" fontId="2" fillId="0" borderId="37" xfId="1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2" fillId="10" borderId="11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CC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6"/>
  <sheetViews>
    <sheetView tabSelected="1" topLeftCell="A58" zoomScale="85" zoomScaleNormal="85" workbookViewId="0">
      <selection activeCell="L104" sqref="L104"/>
    </sheetView>
  </sheetViews>
  <sheetFormatPr defaultColWidth="9.140625" defaultRowHeight="12.75" x14ac:dyDescent="0.2"/>
  <cols>
    <col min="1" max="1" width="1.7109375" style="1" customWidth="1"/>
    <col min="2" max="2" width="3.42578125" style="2" customWidth="1"/>
    <col min="3" max="3" width="18.5703125" style="1" customWidth="1"/>
    <col min="4" max="4" width="18" style="1" customWidth="1"/>
    <col min="5" max="5" width="0.85546875" style="1" customWidth="1"/>
    <col min="6" max="12" width="9.140625" style="3"/>
    <col min="13" max="13" width="0.85546875" style="3" customWidth="1"/>
    <col min="14" max="15" width="7.140625" style="3" customWidth="1"/>
    <col min="16" max="16" width="9.140625" style="1"/>
    <col min="17" max="22" width="3" style="1" customWidth="1"/>
    <col min="23" max="23" width="49" style="1" customWidth="1"/>
    <col min="24" max="16384" width="9.140625" style="1"/>
  </cols>
  <sheetData>
    <row r="1" spans="4:14" ht="18.600000000000001" customHeight="1" x14ac:dyDescent="0.2">
      <c r="D1" s="75" t="s">
        <v>80</v>
      </c>
      <c r="E1" s="75"/>
      <c r="F1" s="75"/>
      <c r="G1" s="75"/>
      <c r="H1" s="75"/>
      <c r="I1" s="75"/>
      <c r="J1" s="75"/>
      <c r="K1" s="75"/>
      <c r="L1" s="75"/>
    </row>
    <row r="2" spans="4:14" ht="9.9499999999999993" customHeight="1" x14ac:dyDescent="0.2"/>
    <row r="3" spans="4:14" ht="9.9499999999999993" customHeight="1" x14ac:dyDescent="0.2"/>
    <row r="4" spans="4:14" ht="25.5" x14ac:dyDescent="0.2">
      <c r="D4" s="4" t="s">
        <v>0</v>
      </c>
      <c r="E4" s="5"/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  <c r="L4" s="6" t="s">
        <v>7</v>
      </c>
      <c r="M4" s="6"/>
      <c r="N4" s="7" t="s">
        <v>8</v>
      </c>
    </row>
    <row r="5" spans="4:14" ht="18.600000000000001" customHeight="1" x14ac:dyDescent="0.2">
      <c r="D5" s="8"/>
      <c r="E5" s="9"/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/>
      <c r="N5" s="11"/>
    </row>
    <row r="6" spans="4:14" x14ac:dyDescent="0.2">
      <c r="D6" s="12"/>
      <c r="E6" s="13"/>
      <c r="F6" s="14"/>
      <c r="G6" s="14"/>
      <c r="H6" s="14"/>
      <c r="I6" s="14"/>
      <c r="J6" s="14"/>
      <c r="K6" s="14"/>
      <c r="L6" s="14"/>
      <c r="M6" s="14"/>
      <c r="N6" s="7"/>
    </row>
    <row r="7" spans="4:14" ht="17.25" customHeight="1" x14ac:dyDescent="0.2">
      <c r="D7" s="76" t="s">
        <v>16</v>
      </c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4:14" x14ac:dyDescent="0.2">
      <c r="D8" s="15" t="s">
        <v>17</v>
      </c>
      <c r="E8" s="16"/>
      <c r="F8" s="17">
        <v>307</v>
      </c>
      <c r="G8" s="17">
        <v>311</v>
      </c>
      <c r="H8" s="17"/>
      <c r="I8" s="17"/>
      <c r="J8" s="17"/>
      <c r="K8" s="17"/>
      <c r="L8" s="17"/>
      <c r="M8" s="17"/>
      <c r="N8" s="18">
        <f>SUM(F8:L8)</f>
        <v>618</v>
      </c>
    </row>
    <row r="9" spans="4:14" x14ac:dyDescent="0.2">
      <c r="D9" s="15" t="s">
        <v>18</v>
      </c>
      <c r="E9" s="16"/>
      <c r="F9" s="17">
        <v>292</v>
      </c>
      <c r="G9" s="17">
        <v>295</v>
      </c>
      <c r="H9" s="17"/>
      <c r="I9" s="17"/>
      <c r="J9" s="17"/>
      <c r="K9" s="17"/>
      <c r="L9" s="17"/>
      <c r="M9" s="17"/>
      <c r="N9" s="18">
        <f>SUM(F9:L9)</f>
        <v>587</v>
      </c>
    </row>
    <row r="10" spans="4:14" x14ac:dyDescent="0.2">
      <c r="D10" s="15" t="s">
        <v>21</v>
      </c>
      <c r="E10" s="16"/>
      <c r="F10" s="17">
        <v>265</v>
      </c>
      <c r="G10" s="17">
        <v>308</v>
      </c>
      <c r="H10" s="17"/>
      <c r="I10" s="17"/>
      <c r="J10" s="17"/>
      <c r="K10" s="17"/>
      <c r="L10" s="17"/>
      <c r="M10" s="17"/>
      <c r="N10" s="18">
        <f>SUM(F10:L10)</f>
        <v>573</v>
      </c>
    </row>
    <row r="11" spans="4:14" x14ac:dyDescent="0.2">
      <c r="D11" s="15" t="s">
        <v>19</v>
      </c>
      <c r="E11" s="16"/>
      <c r="F11" s="17">
        <v>286</v>
      </c>
      <c r="G11" s="17">
        <v>283</v>
      </c>
      <c r="H11" s="17"/>
      <c r="I11" s="17"/>
      <c r="J11" s="17"/>
      <c r="K11" s="17"/>
      <c r="L11" s="17"/>
      <c r="M11" s="17"/>
      <c r="N11" s="18">
        <f>SUM(F11:L11)</f>
        <v>569</v>
      </c>
    </row>
    <row r="12" spans="4:14" x14ac:dyDescent="0.2">
      <c r="D12" s="15" t="s">
        <v>20</v>
      </c>
      <c r="E12" s="16"/>
      <c r="F12" s="17">
        <v>269</v>
      </c>
      <c r="G12" s="17">
        <v>296</v>
      </c>
      <c r="H12" s="17"/>
      <c r="I12" s="17"/>
      <c r="J12" s="17"/>
      <c r="K12" s="17"/>
      <c r="L12" s="17"/>
      <c r="M12" s="17"/>
      <c r="N12" s="18">
        <f>SUM(F12:L12)</f>
        <v>565</v>
      </c>
    </row>
    <row r="13" spans="4:14" x14ac:dyDescent="0.2">
      <c r="D13" s="19"/>
      <c r="N13" s="20"/>
    </row>
    <row r="14" spans="4:14" ht="17.25" customHeight="1" x14ac:dyDescent="0.2">
      <c r="D14" s="76" t="s">
        <v>22</v>
      </c>
      <c r="E14" s="76"/>
      <c r="F14" s="76"/>
      <c r="G14" s="76"/>
      <c r="H14" s="76"/>
      <c r="I14" s="76"/>
      <c r="J14" s="76"/>
      <c r="K14" s="76"/>
      <c r="L14" s="76"/>
      <c r="M14" s="76"/>
      <c r="N14" s="76">
        <f t="shared" ref="N14" si="0">SUM(F14:L14)</f>
        <v>0</v>
      </c>
    </row>
    <row r="15" spans="4:14" x14ac:dyDescent="0.2">
      <c r="D15" s="15" t="s">
        <v>23</v>
      </c>
      <c r="E15" s="16"/>
      <c r="F15" s="17">
        <v>256</v>
      </c>
      <c r="G15" s="17">
        <v>286</v>
      </c>
      <c r="H15" s="17"/>
      <c r="I15" s="17"/>
      <c r="J15" s="17"/>
      <c r="K15" s="17"/>
      <c r="L15" s="17"/>
      <c r="M15" s="17"/>
      <c r="N15" s="18">
        <f>SUM(F15:L15)</f>
        <v>542</v>
      </c>
    </row>
    <row r="16" spans="4:14" x14ac:dyDescent="0.2">
      <c r="D16" s="15" t="s">
        <v>24</v>
      </c>
      <c r="E16" s="16"/>
      <c r="F16" s="17">
        <v>255</v>
      </c>
      <c r="G16" s="17">
        <v>271</v>
      </c>
      <c r="H16" s="17"/>
      <c r="I16" s="17"/>
      <c r="J16" s="17"/>
      <c r="K16" s="17"/>
      <c r="L16" s="17"/>
      <c r="M16" s="17"/>
      <c r="N16" s="18">
        <f>SUM(F16:L16)</f>
        <v>526</v>
      </c>
    </row>
    <row r="17" spans="2:23" x14ac:dyDescent="0.2">
      <c r="D17" s="15" t="s">
        <v>25</v>
      </c>
      <c r="E17" s="16"/>
      <c r="F17" s="17">
        <v>241</v>
      </c>
      <c r="G17" s="17">
        <v>264</v>
      </c>
      <c r="H17" s="17"/>
      <c r="I17" s="17"/>
      <c r="J17" s="17"/>
      <c r="K17" s="17"/>
      <c r="L17" s="17"/>
      <c r="M17" s="17"/>
      <c r="N17" s="18">
        <f>SUM(F17:L17)</f>
        <v>505</v>
      </c>
    </row>
    <row r="18" spans="2:23" x14ac:dyDescent="0.2">
      <c r="D18" s="15" t="s">
        <v>103</v>
      </c>
      <c r="E18" s="16"/>
      <c r="F18" s="17">
        <v>192</v>
      </c>
      <c r="G18" s="17">
        <v>294</v>
      </c>
      <c r="H18" s="17"/>
      <c r="I18" s="17"/>
      <c r="J18" s="17"/>
      <c r="K18" s="17"/>
      <c r="L18" s="17"/>
      <c r="M18" s="17"/>
      <c r="N18" s="18">
        <f>SUM(F18:L18)</f>
        <v>486</v>
      </c>
    </row>
    <row r="19" spans="2:23" x14ac:dyDescent="0.2">
      <c r="D19" s="15" t="s">
        <v>87</v>
      </c>
      <c r="E19" s="16"/>
      <c r="F19" s="17">
        <v>0</v>
      </c>
      <c r="G19" s="17">
        <v>296</v>
      </c>
      <c r="H19" s="17"/>
      <c r="I19" s="17"/>
      <c r="J19" s="17"/>
      <c r="K19" s="17"/>
      <c r="L19" s="17"/>
      <c r="M19" s="17"/>
      <c r="N19" s="18">
        <f>SUM(F19:L19)</f>
        <v>296</v>
      </c>
    </row>
    <row r="20" spans="2:23" x14ac:dyDescent="0.2">
      <c r="D20" s="21"/>
      <c r="E20" s="22"/>
      <c r="F20" s="23"/>
      <c r="G20" s="23"/>
      <c r="H20" s="23"/>
      <c r="I20" s="23"/>
      <c r="J20" s="23"/>
      <c r="K20" s="23"/>
      <c r="L20" s="23"/>
      <c r="M20" s="23"/>
      <c r="N20" s="24"/>
      <c r="W20" s="1" t="s">
        <v>26</v>
      </c>
    </row>
    <row r="21" spans="2:23" ht="23.25" customHeight="1" x14ac:dyDescent="0.2"/>
    <row r="22" spans="2:23" ht="17.25" customHeight="1" x14ac:dyDescent="0.2">
      <c r="B22" s="25"/>
      <c r="C22" s="77" t="s">
        <v>16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2:23" ht="28.35" customHeight="1" x14ac:dyDescent="0.2">
      <c r="B23" s="26"/>
      <c r="C23" s="27" t="s">
        <v>27</v>
      </c>
      <c r="D23" s="28" t="s">
        <v>0</v>
      </c>
      <c r="E23" s="28"/>
      <c r="F23" s="29" t="str">
        <f t="shared" ref="F23:L23" si="1">F4</f>
        <v>Rd 1
22/09/24</v>
      </c>
      <c r="G23" s="29" t="str">
        <f t="shared" si="1"/>
        <v>Rd 2
27/10/24</v>
      </c>
      <c r="H23" s="29" t="str">
        <f t="shared" si="1"/>
        <v>Rd 3
10/11/24</v>
      </c>
      <c r="I23" s="29" t="str">
        <f t="shared" si="1"/>
        <v>Rd 4
1/12/24</v>
      </c>
      <c r="J23" s="29" t="str">
        <f t="shared" si="1"/>
        <v>Rd 5
8/12/24</v>
      </c>
      <c r="K23" s="29" t="str">
        <f t="shared" si="1"/>
        <v>Rd 6 19/1/25</v>
      </c>
      <c r="L23" s="29" t="str">
        <f t="shared" si="1"/>
        <v>Rd 7
23/2/25</v>
      </c>
      <c r="M23" s="29"/>
      <c r="N23" s="29" t="s">
        <v>8</v>
      </c>
      <c r="O23" s="30" t="s">
        <v>28</v>
      </c>
    </row>
    <row r="24" spans="2:23" x14ac:dyDescent="0.2">
      <c r="B24" s="31">
        <v>1</v>
      </c>
      <c r="C24" s="32" t="s">
        <v>29</v>
      </c>
      <c r="D24" s="33" t="s">
        <v>17</v>
      </c>
      <c r="E24" s="34"/>
      <c r="F24" s="35">
        <v>77</v>
      </c>
      <c r="G24" s="35">
        <v>79</v>
      </c>
      <c r="H24" s="35"/>
      <c r="I24" s="35"/>
      <c r="J24" s="35"/>
      <c r="K24" s="35"/>
      <c r="L24" s="35"/>
      <c r="M24" s="35"/>
      <c r="N24" s="35">
        <f t="shared" ref="N24:N54" si="2">SUM(F24:L24)</f>
        <v>156</v>
      </c>
      <c r="O24" s="36"/>
    </row>
    <row r="25" spans="2:23" x14ac:dyDescent="0.2">
      <c r="B25" s="31">
        <v>2</v>
      </c>
      <c r="C25" s="32" t="s">
        <v>30</v>
      </c>
      <c r="D25" s="33" t="s">
        <v>17</v>
      </c>
      <c r="E25" s="34"/>
      <c r="F25" s="35">
        <v>77</v>
      </c>
      <c r="G25" s="35">
        <v>77</v>
      </c>
      <c r="H25" s="35"/>
      <c r="I25" s="35"/>
      <c r="J25" s="35"/>
      <c r="K25" s="35"/>
      <c r="L25" s="35"/>
      <c r="M25" s="35"/>
      <c r="N25" s="35">
        <f t="shared" si="2"/>
        <v>154</v>
      </c>
      <c r="O25" s="36"/>
    </row>
    <row r="26" spans="2:23" x14ac:dyDescent="0.2">
      <c r="B26" s="31">
        <v>3</v>
      </c>
      <c r="C26" s="32" t="s">
        <v>32</v>
      </c>
      <c r="D26" s="33" t="s">
        <v>17</v>
      </c>
      <c r="E26" s="34"/>
      <c r="F26" s="35">
        <v>76</v>
      </c>
      <c r="G26" s="35">
        <v>78</v>
      </c>
      <c r="H26" s="35"/>
      <c r="I26" s="35"/>
      <c r="J26" s="35"/>
      <c r="K26" s="35"/>
      <c r="L26" s="35"/>
      <c r="M26" s="35"/>
      <c r="N26" s="35">
        <f t="shared" si="2"/>
        <v>154</v>
      </c>
      <c r="O26" s="36"/>
    </row>
    <row r="27" spans="2:23" x14ac:dyDescent="0.2">
      <c r="B27" s="31">
        <v>4</v>
      </c>
      <c r="C27" s="32" t="s">
        <v>38</v>
      </c>
      <c r="D27" s="33" t="s">
        <v>17</v>
      </c>
      <c r="E27" s="34"/>
      <c r="F27" s="35">
        <v>74</v>
      </c>
      <c r="G27" s="35">
        <v>77</v>
      </c>
      <c r="H27" s="35"/>
      <c r="I27" s="35"/>
      <c r="J27" s="35"/>
      <c r="K27" s="35"/>
      <c r="L27" s="35"/>
      <c r="M27" s="35"/>
      <c r="N27" s="35">
        <f t="shared" si="2"/>
        <v>151</v>
      </c>
      <c r="O27" s="36"/>
    </row>
    <row r="28" spans="2:23" x14ac:dyDescent="0.2">
      <c r="B28" s="31">
        <v>5</v>
      </c>
      <c r="C28" s="32" t="s">
        <v>40</v>
      </c>
      <c r="D28" s="33" t="s">
        <v>17</v>
      </c>
      <c r="E28" s="34"/>
      <c r="F28" s="35">
        <v>73</v>
      </c>
      <c r="G28" s="35">
        <v>77</v>
      </c>
      <c r="H28" s="35"/>
      <c r="I28" s="35"/>
      <c r="J28" s="35"/>
      <c r="K28" s="35"/>
      <c r="L28" s="35"/>
      <c r="M28" s="35"/>
      <c r="N28" s="35">
        <f t="shared" si="2"/>
        <v>150</v>
      </c>
      <c r="O28" s="36"/>
    </row>
    <row r="29" spans="2:23" x14ac:dyDescent="0.2">
      <c r="B29" s="31">
        <v>6</v>
      </c>
      <c r="C29" s="32" t="s">
        <v>41</v>
      </c>
      <c r="D29" s="33" t="s">
        <v>18</v>
      </c>
      <c r="E29" s="34"/>
      <c r="F29" s="35">
        <v>72</v>
      </c>
      <c r="G29" s="35">
        <v>77</v>
      </c>
      <c r="H29" s="35"/>
      <c r="I29" s="35"/>
      <c r="J29" s="35"/>
      <c r="K29" s="35"/>
      <c r="L29" s="35"/>
      <c r="M29" s="35"/>
      <c r="N29" s="35">
        <f t="shared" si="2"/>
        <v>149</v>
      </c>
      <c r="O29" s="36"/>
    </row>
    <row r="30" spans="2:23" x14ac:dyDescent="0.2">
      <c r="B30" s="31">
        <v>7</v>
      </c>
      <c r="C30" s="32" t="s">
        <v>42</v>
      </c>
      <c r="D30" s="33" t="s">
        <v>21</v>
      </c>
      <c r="E30" s="34"/>
      <c r="F30" s="59">
        <v>72</v>
      </c>
      <c r="G30" s="59">
        <v>77</v>
      </c>
      <c r="H30" s="35"/>
      <c r="I30" s="35"/>
      <c r="J30" s="35"/>
      <c r="K30" s="35"/>
      <c r="L30" s="35"/>
      <c r="M30" s="35"/>
      <c r="N30" s="35">
        <f t="shared" si="2"/>
        <v>149</v>
      </c>
      <c r="O30" s="36"/>
    </row>
    <row r="31" spans="2:23" x14ac:dyDescent="0.2">
      <c r="B31" s="31">
        <v>8</v>
      </c>
      <c r="C31" s="32" t="s">
        <v>44</v>
      </c>
      <c r="D31" s="33" t="s">
        <v>20</v>
      </c>
      <c r="E31" s="34"/>
      <c r="F31" s="35">
        <v>71</v>
      </c>
      <c r="G31" s="35">
        <v>77</v>
      </c>
      <c r="H31" s="35"/>
      <c r="I31" s="35"/>
      <c r="J31" s="35"/>
      <c r="K31" s="35"/>
      <c r="L31" s="35"/>
      <c r="M31" s="35"/>
      <c r="N31" s="35">
        <f t="shared" si="2"/>
        <v>148</v>
      </c>
      <c r="O31" s="36"/>
    </row>
    <row r="32" spans="2:23" x14ac:dyDescent="0.2">
      <c r="B32" s="31">
        <v>9</v>
      </c>
      <c r="C32" s="32" t="s">
        <v>37</v>
      </c>
      <c r="D32" s="33" t="s">
        <v>18</v>
      </c>
      <c r="E32" s="34"/>
      <c r="F32" s="35">
        <v>74</v>
      </c>
      <c r="G32" s="35">
        <v>73</v>
      </c>
      <c r="H32" s="35"/>
      <c r="I32" s="35"/>
      <c r="J32" s="35"/>
      <c r="K32" s="35"/>
      <c r="L32" s="35"/>
      <c r="M32" s="35"/>
      <c r="N32" s="35">
        <f t="shared" si="2"/>
        <v>147</v>
      </c>
      <c r="O32" s="36"/>
    </row>
    <row r="33" spans="2:15" x14ac:dyDescent="0.2">
      <c r="B33" s="31">
        <v>10</v>
      </c>
      <c r="C33" s="32" t="s">
        <v>39</v>
      </c>
      <c r="D33" s="33" t="s">
        <v>20</v>
      </c>
      <c r="E33" s="34"/>
      <c r="F33" s="35">
        <v>73</v>
      </c>
      <c r="G33" s="35">
        <v>74</v>
      </c>
      <c r="H33" s="35"/>
      <c r="I33" s="35"/>
      <c r="J33" s="35"/>
      <c r="K33" s="35"/>
      <c r="L33" s="35"/>
      <c r="M33" s="35"/>
      <c r="N33" s="35">
        <f t="shared" si="2"/>
        <v>147</v>
      </c>
      <c r="O33" s="36"/>
    </row>
    <row r="34" spans="2:15" x14ac:dyDescent="0.2">
      <c r="B34" s="31">
        <v>11</v>
      </c>
      <c r="C34" s="32" t="s">
        <v>45</v>
      </c>
      <c r="D34" s="33" t="s">
        <v>21</v>
      </c>
      <c r="E34" s="34"/>
      <c r="F34" s="59">
        <v>71</v>
      </c>
      <c r="G34" s="68">
        <v>76</v>
      </c>
      <c r="H34" s="35"/>
      <c r="I34" s="35"/>
      <c r="J34" s="35"/>
      <c r="K34" s="35"/>
      <c r="L34" s="35"/>
      <c r="M34" s="35"/>
      <c r="N34" s="35">
        <f t="shared" si="2"/>
        <v>147</v>
      </c>
      <c r="O34" s="36"/>
    </row>
    <row r="35" spans="2:15" x14ac:dyDescent="0.2">
      <c r="B35" s="31">
        <v>12</v>
      </c>
      <c r="C35" s="32" t="s">
        <v>36</v>
      </c>
      <c r="D35" s="33" t="s">
        <v>18</v>
      </c>
      <c r="E35" s="34"/>
      <c r="F35" s="35">
        <v>75</v>
      </c>
      <c r="G35" s="35">
        <v>71</v>
      </c>
      <c r="H35" s="35"/>
      <c r="I35" s="35"/>
      <c r="J35" s="35"/>
      <c r="K35" s="35"/>
      <c r="L35" s="35"/>
      <c r="M35" s="35"/>
      <c r="N35" s="35">
        <f t="shared" si="2"/>
        <v>146</v>
      </c>
      <c r="O35" s="36"/>
    </row>
    <row r="36" spans="2:15" x14ac:dyDescent="0.2">
      <c r="B36" s="31">
        <v>13</v>
      </c>
      <c r="C36" s="32" t="s">
        <v>43</v>
      </c>
      <c r="D36" s="33" t="s">
        <v>18</v>
      </c>
      <c r="E36" s="34"/>
      <c r="F36" s="37">
        <v>71</v>
      </c>
      <c r="G36" s="35">
        <v>73</v>
      </c>
      <c r="H36" s="35"/>
      <c r="I36" s="35"/>
      <c r="J36" s="35"/>
      <c r="K36" s="35"/>
      <c r="L36" s="35"/>
      <c r="M36" s="35"/>
      <c r="N36" s="35">
        <f t="shared" si="2"/>
        <v>144</v>
      </c>
      <c r="O36" s="36"/>
    </row>
    <row r="37" spans="2:15" x14ac:dyDescent="0.2">
      <c r="B37" s="31">
        <v>14</v>
      </c>
      <c r="C37" s="32" t="s">
        <v>47</v>
      </c>
      <c r="D37" s="33" t="s">
        <v>18</v>
      </c>
      <c r="E37" s="34"/>
      <c r="F37" s="35">
        <v>68</v>
      </c>
      <c r="G37" s="35">
        <v>72</v>
      </c>
      <c r="H37" s="35"/>
      <c r="I37" s="35"/>
      <c r="J37" s="35"/>
      <c r="K37" s="35"/>
      <c r="L37" s="35"/>
      <c r="M37" s="35"/>
      <c r="N37" s="35">
        <f t="shared" si="2"/>
        <v>140</v>
      </c>
      <c r="O37" s="36"/>
    </row>
    <row r="38" spans="2:15" x14ac:dyDescent="0.2">
      <c r="B38" s="31">
        <v>15</v>
      </c>
      <c r="C38" s="32" t="s">
        <v>48</v>
      </c>
      <c r="D38" s="33" t="s">
        <v>34</v>
      </c>
      <c r="E38" s="34"/>
      <c r="F38" s="35">
        <v>67</v>
      </c>
      <c r="G38" s="35">
        <v>72</v>
      </c>
      <c r="H38" s="35"/>
      <c r="I38" s="35"/>
      <c r="J38" s="35"/>
      <c r="K38" s="35"/>
      <c r="L38" s="35"/>
      <c r="M38" s="35"/>
      <c r="N38" s="35">
        <f t="shared" si="2"/>
        <v>139</v>
      </c>
      <c r="O38" s="36"/>
    </row>
    <row r="39" spans="2:15" x14ac:dyDescent="0.2">
      <c r="B39" s="31">
        <v>16</v>
      </c>
      <c r="C39" s="32" t="s">
        <v>46</v>
      </c>
      <c r="D39" s="33" t="s">
        <v>34</v>
      </c>
      <c r="E39" s="34"/>
      <c r="F39" s="35">
        <v>69</v>
      </c>
      <c r="G39" s="35">
        <v>69</v>
      </c>
      <c r="H39" s="35"/>
      <c r="I39" s="35"/>
      <c r="J39" s="35"/>
      <c r="K39" s="35"/>
      <c r="L39" s="35"/>
      <c r="M39" s="35"/>
      <c r="N39" s="35">
        <f t="shared" si="2"/>
        <v>138</v>
      </c>
      <c r="O39" s="36"/>
    </row>
    <row r="40" spans="2:15" x14ac:dyDescent="0.2">
      <c r="B40" s="31">
        <v>17</v>
      </c>
      <c r="C40" s="38" t="s">
        <v>49</v>
      </c>
      <c r="D40" s="33" t="s">
        <v>20</v>
      </c>
      <c r="E40" s="39"/>
      <c r="F40" s="59">
        <v>66</v>
      </c>
      <c r="G40" s="59">
        <v>72</v>
      </c>
      <c r="H40" s="35"/>
      <c r="I40" s="35"/>
      <c r="J40" s="35"/>
      <c r="K40" s="35"/>
      <c r="L40" s="35"/>
      <c r="M40" s="35"/>
      <c r="N40" s="35">
        <f t="shared" si="2"/>
        <v>138</v>
      </c>
      <c r="O40" s="36"/>
    </row>
    <row r="41" spans="2:15" x14ac:dyDescent="0.2">
      <c r="B41" s="40">
        <v>18</v>
      </c>
      <c r="C41" s="16" t="s">
        <v>100</v>
      </c>
      <c r="D41" s="33" t="s">
        <v>21</v>
      </c>
      <c r="E41" s="34"/>
      <c r="F41" s="35">
        <v>61</v>
      </c>
      <c r="G41" s="35">
        <v>75</v>
      </c>
      <c r="H41" s="35"/>
      <c r="I41" s="35"/>
      <c r="J41" s="35"/>
      <c r="K41" s="35"/>
      <c r="L41" s="35"/>
      <c r="M41" s="35"/>
      <c r="N41" s="35">
        <f t="shared" si="2"/>
        <v>136</v>
      </c>
      <c r="O41" s="36"/>
    </row>
    <row r="42" spans="2:15" x14ac:dyDescent="0.2">
      <c r="B42" s="40">
        <v>19</v>
      </c>
      <c r="C42" s="16" t="s">
        <v>50</v>
      </c>
      <c r="D42" s="33" t="s">
        <v>21</v>
      </c>
      <c r="E42" s="34"/>
      <c r="F42" s="43">
        <v>61</v>
      </c>
      <c r="G42" s="35">
        <v>74</v>
      </c>
      <c r="H42" s="35"/>
      <c r="I42" s="35"/>
      <c r="J42" s="35"/>
      <c r="K42" s="35"/>
      <c r="L42" s="35"/>
      <c r="M42" s="35"/>
      <c r="N42" s="35">
        <f t="shared" si="2"/>
        <v>135</v>
      </c>
      <c r="O42" s="36"/>
    </row>
    <row r="43" spans="2:15" x14ac:dyDescent="0.2">
      <c r="B43" s="31">
        <v>20</v>
      </c>
      <c r="C43" s="41" t="s">
        <v>51</v>
      </c>
      <c r="D43" s="33" t="s">
        <v>34</v>
      </c>
      <c r="E43" s="42"/>
      <c r="F43" s="35">
        <v>59</v>
      </c>
      <c r="G43" s="35">
        <v>67</v>
      </c>
      <c r="H43" s="35"/>
      <c r="I43" s="35"/>
      <c r="J43" s="35"/>
      <c r="K43" s="35"/>
      <c r="L43" s="35"/>
      <c r="M43" s="35"/>
      <c r="N43" s="35">
        <f t="shared" si="2"/>
        <v>126</v>
      </c>
      <c r="O43" s="36"/>
    </row>
    <row r="44" spans="2:15" x14ac:dyDescent="0.2">
      <c r="B44" s="31">
        <v>21</v>
      </c>
      <c r="C44" s="32" t="s">
        <v>52</v>
      </c>
      <c r="D44" s="33" t="s">
        <v>20</v>
      </c>
      <c r="E44" s="34"/>
      <c r="F44" s="35">
        <v>59</v>
      </c>
      <c r="G44" s="35">
        <v>58</v>
      </c>
      <c r="H44" s="35"/>
      <c r="I44" s="35"/>
      <c r="J44" s="35"/>
      <c r="K44" s="35"/>
      <c r="L44" s="35"/>
      <c r="M44" s="35"/>
      <c r="N44" s="35">
        <f t="shared" si="2"/>
        <v>117</v>
      </c>
      <c r="O44" s="36"/>
    </row>
    <row r="45" spans="2:15" x14ac:dyDescent="0.2">
      <c r="B45" s="31">
        <v>22</v>
      </c>
      <c r="C45" s="38" t="s">
        <v>94</v>
      </c>
      <c r="D45" s="33" t="s">
        <v>21</v>
      </c>
      <c r="E45" s="34"/>
      <c r="F45" s="35">
        <v>0</v>
      </c>
      <c r="G45" s="72">
        <v>80</v>
      </c>
      <c r="H45" s="35"/>
      <c r="I45" s="35"/>
      <c r="J45" s="35"/>
      <c r="K45" s="35"/>
      <c r="L45" s="35"/>
      <c r="M45" s="35"/>
      <c r="N45" s="35">
        <f t="shared" si="2"/>
        <v>80</v>
      </c>
      <c r="O45" s="36"/>
    </row>
    <row r="46" spans="2:15" x14ac:dyDescent="0.2">
      <c r="B46" s="31">
        <v>23</v>
      </c>
      <c r="C46" s="32" t="s">
        <v>31</v>
      </c>
      <c r="D46" s="33" t="s">
        <v>17</v>
      </c>
      <c r="E46" s="34"/>
      <c r="F46" s="35">
        <v>77</v>
      </c>
      <c r="G46" s="35">
        <v>0</v>
      </c>
      <c r="H46" s="35"/>
      <c r="I46" s="35"/>
      <c r="J46" s="35"/>
      <c r="K46" s="35"/>
      <c r="L46" s="35"/>
      <c r="M46" s="35"/>
      <c r="N46" s="35">
        <f t="shared" si="2"/>
        <v>77</v>
      </c>
      <c r="O46" s="36"/>
    </row>
    <row r="47" spans="2:15" x14ac:dyDescent="0.2">
      <c r="B47" s="31">
        <v>24</v>
      </c>
      <c r="C47" s="32" t="s">
        <v>33</v>
      </c>
      <c r="D47" s="33" t="s">
        <v>34</v>
      </c>
      <c r="E47" s="34"/>
      <c r="F47" s="35">
        <v>75</v>
      </c>
      <c r="G47" s="35">
        <v>0</v>
      </c>
      <c r="H47" s="35"/>
      <c r="I47" s="35"/>
      <c r="J47" s="35"/>
      <c r="K47" s="35"/>
      <c r="L47" s="35"/>
      <c r="M47" s="35"/>
      <c r="N47" s="35">
        <f t="shared" si="2"/>
        <v>75</v>
      </c>
      <c r="O47" s="36"/>
    </row>
    <row r="48" spans="2:15" x14ac:dyDescent="0.2">
      <c r="B48" s="31">
        <v>25</v>
      </c>
      <c r="C48" s="32" t="s">
        <v>35</v>
      </c>
      <c r="D48" s="33" t="s">
        <v>34</v>
      </c>
      <c r="E48" s="34"/>
      <c r="F48" s="35">
        <v>75</v>
      </c>
      <c r="G48" s="35">
        <v>0</v>
      </c>
      <c r="H48" s="35"/>
      <c r="I48" s="35"/>
      <c r="J48" s="35"/>
      <c r="K48" s="35"/>
      <c r="L48" s="35"/>
      <c r="M48" s="35"/>
      <c r="N48" s="35">
        <f t="shared" si="2"/>
        <v>75</v>
      </c>
      <c r="O48" s="36"/>
    </row>
    <row r="49" spans="2:23" x14ac:dyDescent="0.2">
      <c r="B49" s="31">
        <v>26</v>
      </c>
      <c r="C49" s="32" t="s">
        <v>97</v>
      </c>
      <c r="D49" s="33" t="s">
        <v>34</v>
      </c>
      <c r="E49" s="34"/>
      <c r="F49" s="35">
        <v>0</v>
      </c>
      <c r="G49" s="35">
        <v>75</v>
      </c>
      <c r="H49" s="35"/>
      <c r="I49" s="35"/>
      <c r="J49" s="35"/>
      <c r="K49" s="35"/>
      <c r="L49" s="35"/>
      <c r="M49" s="35"/>
      <c r="N49" s="35">
        <f t="shared" si="2"/>
        <v>75</v>
      </c>
      <c r="O49" s="36"/>
    </row>
    <row r="50" spans="2:23" x14ac:dyDescent="0.2">
      <c r="B50" s="31">
        <v>27</v>
      </c>
      <c r="C50" s="32" t="s">
        <v>96</v>
      </c>
      <c r="D50" s="33" t="s">
        <v>17</v>
      </c>
      <c r="E50" s="34"/>
      <c r="F50" s="35">
        <v>0</v>
      </c>
      <c r="G50" s="35">
        <v>74</v>
      </c>
      <c r="H50" s="35"/>
      <c r="I50" s="35"/>
      <c r="J50" s="35"/>
      <c r="K50" s="35"/>
      <c r="L50" s="35"/>
      <c r="M50" s="35"/>
      <c r="N50" s="35">
        <f t="shared" si="2"/>
        <v>74</v>
      </c>
      <c r="O50" s="36"/>
    </row>
    <row r="51" spans="2:23" x14ac:dyDescent="0.2">
      <c r="B51" s="54">
        <v>28</v>
      </c>
      <c r="C51" s="38" t="s">
        <v>93</v>
      </c>
      <c r="D51" s="38" t="s">
        <v>20</v>
      </c>
      <c r="E51" s="39"/>
      <c r="F51" s="56">
        <v>0</v>
      </c>
      <c r="G51" s="56">
        <v>73</v>
      </c>
      <c r="H51" s="56"/>
      <c r="I51" s="56"/>
      <c r="J51" s="56"/>
      <c r="K51" s="56"/>
      <c r="L51" s="56"/>
      <c r="M51" s="56"/>
      <c r="N51" s="35">
        <f t="shared" si="2"/>
        <v>73</v>
      </c>
      <c r="O51" s="57"/>
    </row>
    <row r="52" spans="2:23" x14ac:dyDescent="0.2">
      <c r="B52" s="54">
        <v>29</v>
      </c>
      <c r="C52" s="38" t="s">
        <v>92</v>
      </c>
      <c r="D52" s="38" t="s">
        <v>20</v>
      </c>
      <c r="E52" s="39"/>
      <c r="F52" s="69">
        <v>0</v>
      </c>
      <c r="G52" s="70">
        <v>70</v>
      </c>
      <c r="H52" s="56"/>
      <c r="I52" s="56"/>
      <c r="J52" s="56"/>
      <c r="K52" s="56"/>
      <c r="L52" s="56"/>
      <c r="M52" s="56"/>
      <c r="N52" s="35">
        <f t="shared" si="2"/>
        <v>70</v>
      </c>
      <c r="O52" s="57"/>
    </row>
    <row r="53" spans="2:23" x14ac:dyDescent="0.2">
      <c r="B53" s="54">
        <v>30</v>
      </c>
      <c r="C53" s="38" t="s">
        <v>95</v>
      </c>
      <c r="D53" s="33" t="s">
        <v>21</v>
      </c>
      <c r="E53" s="39"/>
      <c r="F53" s="56">
        <v>0</v>
      </c>
      <c r="G53" s="56">
        <v>67</v>
      </c>
      <c r="H53" s="56"/>
      <c r="I53" s="56"/>
      <c r="J53" s="56"/>
      <c r="K53" s="56"/>
      <c r="L53" s="56"/>
      <c r="M53" s="56"/>
      <c r="N53" s="56">
        <f t="shared" si="2"/>
        <v>67</v>
      </c>
      <c r="O53" s="57"/>
    </row>
    <row r="54" spans="2:23" x14ac:dyDescent="0.2">
      <c r="B54" s="54">
        <v>31</v>
      </c>
      <c r="C54" s="38" t="s">
        <v>53</v>
      </c>
      <c r="D54" s="38" t="s">
        <v>20</v>
      </c>
      <c r="E54" s="39"/>
      <c r="F54" s="70">
        <v>54</v>
      </c>
      <c r="G54" s="71">
        <v>0</v>
      </c>
      <c r="H54" s="56"/>
      <c r="I54" s="56"/>
      <c r="J54" s="56"/>
      <c r="K54" s="56"/>
      <c r="L54" s="56"/>
      <c r="M54" s="56"/>
      <c r="N54" s="56">
        <f t="shared" si="2"/>
        <v>54</v>
      </c>
      <c r="O54" s="57"/>
    </row>
    <row r="55" spans="2:23" x14ac:dyDescent="0.2">
      <c r="B55" s="54">
        <v>32</v>
      </c>
      <c r="C55" s="38"/>
      <c r="D55" s="38"/>
      <c r="E55" s="39"/>
      <c r="F55" s="56"/>
      <c r="G55" s="56"/>
      <c r="H55" s="56"/>
      <c r="I55" s="56"/>
      <c r="J55" s="56"/>
      <c r="K55" s="56"/>
      <c r="L55" s="56"/>
      <c r="M55" s="56"/>
      <c r="N55" s="56"/>
      <c r="O55" s="57"/>
    </row>
    <row r="56" spans="2:23" x14ac:dyDescent="0.2">
      <c r="B56" s="44">
        <v>33</v>
      </c>
      <c r="C56" s="45"/>
      <c r="D56" s="46"/>
      <c r="E56" s="47"/>
      <c r="F56" s="48"/>
      <c r="G56" s="48"/>
      <c r="H56" s="48"/>
      <c r="I56" s="48"/>
      <c r="J56" s="48"/>
      <c r="K56" s="48"/>
      <c r="L56" s="48"/>
      <c r="M56" s="48"/>
      <c r="N56" s="48"/>
      <c r="O56" s="49"/>
    </row>
    <row r="57" spans="2:23" x14ac:dyDescent="0.2">
      <c r="G57" s="50"/>
      <c r="H57" s="50"/>
      <c r="I57" s="50"/>
      <c r="J57" s="50"/>
      <c r="K57" s="50"/>
      <c r="L57" s="50"/>
      <c r="M57" s="50"/>
      <c r="N57" s="50"/>
      <c r="O57" s="50"/>
    </row>
    <row r="58" spans="2:23" x14ac:dyDescent="0.2">
      <c r="G58" s="64" t="s">
        <v>27</v>
      </c>
      <c r="H58" s="73" t="s">
        <v>54</v>
      </c>
      <c r="I58" s="67" t="s">
        <v>55</v>
      </c>
      <c r="J58" s="51" t="s">
        <v>56</v>
      </c>
      <c r="K58" s="52"/>
    </row>
    <row r="60" spans="2:23" ht="15.6" customHeight="1" x14ac:dyDescent="0.2">
      <c r="B60" s="25"/>
      <c r="C60" s="77" t="s">
        <v>22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Q60" s="74"/>
      <c r="R60" s="74"/>
      <c r="S60" s="74"/>
      <c r="T60" s="74"/>
      <c r="U60" s="74"/>
      <c r="V60" s="2"/>
    </row>
    <row r="61" spans="2:23" ht="28.35" customHeight="1" x14ac:dyDescent="0.2">
      <c r="B61" s="26"/>
      <c r="C61" s="27" t="s">
        <v>27</v>
      </c>
      <c r="D61" s="28" t="s">
        <v>0</v>
      </c>
      <c r="E61" s="28"/>
      <c r="F61" s="29" t="str">
        <f t="shared" ref="F61:L61" si="3">F4</f>
        <v>Rd 1
22/09/24</v>
      </c>
      <c r="G61" s="29" t="str">
        <f t="shared" si="3"/>
        <v>Rd 2
27/10/24</v>
      </c>
      <c r="H61" s="29" t="str">
        <f t="shared" si="3"/>
        <v>Rd 3
10/11/24</v>
      </c>
      <c r="I61" s="29" t="str">
        <f t="shared" si="3"/>
        <v>Rd 4
1/12/24</v>
      </c>
      <c r="J61" s="29" t="str">
        <f t="shared" si="3"/>
        <v>Rd 5
8/12/24</v>
      </c>
      <c r="K61" s="29" t="str">
        <f t="shared" si="3"/>
        <v>Rd 6 19/1/25</v>
      </c>
      <c r="L61" s="29" t="str">
        <f t="shared" si="3"/>
        <v>Rd 7
23/2/25</v>
      </c>
      <c r="M61" s="29"/>
      <c r="N61" s="29" t="s">
        <v>8</v>
      </c>
      <c r="O61" s="30" t="s">
        <v>28</v>
      </c>
      <c r="Q61" s="2"/>
      <c r="R61" s="2"/>
      <c r="S61" s="2"/>
      <c r="T61" s="2"/>
      <c r="U61" s="2"/>
      <c r="V61" s="2"/>
    </row>
    <row r="62" spans="2:23" x14ac:dyDescent="0.2">
      <c r="B62" s="31">
        <v>1</v>
      </c>
      <c r="C62" s="32" t="s">
        <v>57</v>
      </c>
      <c r="D62" s="16" t="s">
        <v>13</v>
      </c>
      <c r="E62" s="16"/>
      <c r="F62" s="35">
        <v>72</v>
      </c>
      <c r="G62" s="35">
        <v>71</v>
      </c>
      <c r="H62" s="35"/>
      <c r="I62" s="35"/>
      <c r="J62" s="35"/>
      <c r="K62" s="35"/>
      <c r="L62" s="35"/>
      <c r="M62" s="35"/>
      <c r="N62" s="35">
        <f>SUM(F62:L62)</f>
        <v>143</v>
      </c>
      <c r="O62" s="36"/>
      <c r="Q62" s="2"/>
      <c r="R62" s="2"/>
      <c r="S62" s="2"/>
      <c r="T62" s="2"/>
      <c r="U62" s="2"/>
      <c r="V62" s="2"/>
    </row>
    <row r="63" spans="2:23" x14ac:dyDescent="0.2">
      <c r="B63" s="31">
        <v>2</v>
      </c>
      <c r="C63" s="32" t="s">
        <v>58</v>
      </c>
      <c r="D63" s="16" t="s">
        <v>23</v>
      </c>
      <c r="E63" s="16"/>
      <c r="F63" s="35">
        <v>70</v>
      </c>
      <c r="G63" s="35">
        <v>71</v>
      </c>
      <c r="H63" s="35"/>
      <c r="I63" s="35"/>
      <c r="J63" s="35"/>
      <c r="K63" s="35"/>
      <c r="L63" s="35"/>
      <c r="M63" s="35"/>
      <c r="N63" s="35">
        <f>SUM(F63:L63)</f>
        <v>141</v>
      </c>
      <c r="O63" s="36"/>
      <c r="R63" s="2"/>
      <c r="S63" s="2"/>
      <c r="T63" s="2"/>
      <c r="U63" s="2"/>
      <c r="V63" s="2"/>
      <c r="W63"/>
    </row>
    <row r="64" spans="2:23" x14ac:dyDescent="0.2">
      <c r="B64" s="31">
        <v>3</v>
      </c>
      <c r="C64" s="32" t="s">
        <v>59</v>
      </c>
      <c r="D64" s="16" t="s">
        <v>24</v>
      </c>
      <c r="E64" s="16"/>
      <c r="F64" s="35">
        <v>68</v>
      </c>
      <c r="G64" s="35">
        <v>68</v>
      </c>
      <c r="H64" s="35"/>
      <c r="I64" s="35"/>
      <c r="J64" s="35"/>
      <c r="K64" s="35"/>
      <c r="L64" s="35"/>
      <c r="M64" s="35"/>
      <c r="N64" s="35">
        <f>SUM(F64:L64)</f>
        <v>136</v>
      </c>
      <c r="O64" s="36"/>
      <c r="R64" s="2"/>
      <c r="S64" s="2"/>
      <c r="T64" s="2"/>
      <c r="U64" s="2"/>
      <c r="V64" s="2"/>
      <c r="W64"/>
    </row>
    <row r="65" spans="2:23" x14ac:dyDescent="0.2">
      <c r="B65" s="31">
        <v>4</v>
      </c>
      <c r="C65" s="32" t="s">
        <v>64</v>
      </c>
      <c r="D65" s="16" t="s">
        <v>23</v>
      </c>
      <c r="E65" s="16"/>
      <c r="F65" s="60">
        <v>62</v>
      </c>
      <c r="G65" s="59">
        <v>71</v>
      </c>
      <c r="H65" s="35"/>
      <c r="I65" s="35"/>
      <c r="J65" s="35"/>
      <c r="K65" s="35"/>
      <c r="L65" s="35"/>
      <c r="M65" s="35"/>
      <c r="N65" s="35">
        <f>SUM(F65:L65)</f>
        <v>133</v>
      </c>
      <c r="O65" s="36"/>
      <c r="R65" s="2"/>
      <c r="S65" s="2"/>
      <c r="T65" s="2"/>
      <c r="U65" s="2"/>
      <c r="V65" s="2"/>
      <c r="W65"/>
    </row>
    <row r="66" spans="2:23" x14ac:dyDescent="0.2">
      <c r="B66" s="31">
        <v>5</v>
      </c>
      <c r="C66" s="32" t="s">
        <v>62</v>
      </c>
      <c r="D66" s="16" t="s">
        <v>25</v>
      </c>
      <c r="E66" s="16"/>
      <c r="F66" s="35">
        <v>63</v>
      </c>
      <c r="G66" s="35">
        <v>68</v>
      </c>
      <c r="H66" s="35"/>
      <c r="I66" s="35"/>
      <c r="J66" s="35"/>
      <c r="K66" s="35"/>
      <c r="L66" s="35"/>
      <c r="M66" s="35"/>
      <c r="N66" s="35">
        <f>SUM(F66:L66)</f>
        <v>131</v>
      </c>
      <c r="O66" s="36"/>
      <c r="R66" s="2"/>
      <c r="S66" s="2"/>
      <c r="T66" s="2"/>
      <c r="U66" s="2"/>
      <c r="V66" s="2"/>
      <c r="W66"/>
    </row>
    <row r="67" spans="2:23" x14ac:dyDescent="0.2">
      <c r="B67" s="31">
        <v>6</v>
      </c>
      <c r="C67" s="32" t="s">
        <v>67</v>
      </c>
      <c r="D67" s="16" t="s">
        <v>23</v>
      </c>
      <c r="E67" s="16"/>
      <c r="F67" s="60">
        <v>59</v>
      </c>
      <c r="G67" s="59">
        <v>70</v>
      </c>
      <c r="H67" s="35"/>
      <c r="I67" s="35"/>
      <c r="J67" s="35"/>
      <c r="K67" s="35"/>
      <c r="L67" s="35"/>
      <c r="M67" s="35"/>
      <c r="N67" s="35">
        <f>SUM(F67:L67)</f>
        <v>129</v>
      </c>
      <c r="O67" s="36"/>
      <c r="R67" s="2"/>
      <c r="S67" s="2"/>
      <c r="T67" s="2"/>
      <c r="U67" s="2"/>
      <c r="V67" s="2"/>
      <c r="W67"/>
    </row>
    <row r="68" spans="2:23" x14ac:dyDescent="0.2">
      <c r="B68" s="31">
        <v>7</v>
      </c>
      <c r="C68" s="32" t="s">
        <v>70</v>
      </c>
      <c r="D68" s="16" t="s">
        <v>13</v>
      </c>
      <c r="E68" s="16"/>
      <c r="F68" s="35">
        <v>58</v>
      </c>
      <c r="G68" s="35">
        <v>71</v>
      </c>
      <c r="H68" s="35"/>
      <c r="I68" s="35"/>
      <c r="J68" s="35"/>
      <c r="K68" s="35"/>
      <c r="L68" s="35"/>
      <c r="M68" s="35"/>
      <c r="N68" s="35">
        <f>SUM(F68:L68)</f>
        <v>129</v>
      </c>
      <c r="O68" s="36"/>
      <c r="R68" s="2"/>
      <c r="S68" s="2"/>
      <c r="T68" s="2"/>
      <c r="U68" s="2"/>
      <c r="V68" s="2"/>
      <c r="W68"/>
    </row>
    <row r="69" spans="2:23" x14ac:dyDescent="0.2">
      <c r="B69" s="31">
        <v>8</v>
      </c>
      <c r="C69" s="32" t="s">
        <v>75</v>
      </c>
      <c r="D69" s="16" t="s">
        <v>23</v>
      </c>
      <c r="E69" s="16"/>
      <c r="F69" s="35">
        <v>54</v>
      </c>
      <c r="G69" s="35">
        <v>74</v>
      </c>
      <c r="H69" s="35"/>
      <c r="I69" s="35"/>
      <c r="J69" s="35"/>
      <c r="K69" s="35"/>
      <c r="L69" s="35"/>
      <c r="M69" s="35"/>
      <c r="N69" s="35">
        <f>SUM(F69:L69)</f>
        <v>128</v>
      </c>
      <c r="O69" s="36"/>
      <c r="R69" s="2"/>
      <c r="S69" s="2"/>
      <c r="T69" s="2"/>
      <c r="U69" s="2"/>
      <c r="V69" s="2"/>
      <c r="W69"/>
    </row>
    <row r="70" spans="2:23" x14ac:dyDescent="0.2">
      <c r="B70" s="31">
        <v>9</v>
      </c>
      <c r="C70" s="32" t="s">
        <v>68</v>
      </c>
      <c r="D70" s="16" t="s">
        <v>24</v>
      </c>
      <c r="E70" s="16"/>
      <c r="F70" s="60">
        <v>59</v>
      </c>
      <c r="G70" s="59">
        <v>68</v>
      </c>
      <c r="H70" s="35"/>
      <c r="I70" s="35"/>
      <c r="J70" s="35"/>
      <c r="K70" s="35"/>
      <c r="L70" s="35"/>
      <c r="M70" s="35"/>
      <c r="N70" s="35">
        <f>SUM(F70:L70)</f>
        <v>127</v>
      </c>
      <c r="O70" s="36"/>
      <c r="R70" s="2"/>
      <c r="S70" s="2"/>
      <c r="T70" s="2"/>
      <c r="U70" s="2"/>
      <c r="V70" s="2"/>
      <c r="W70"/>
    </row>
    <row r="71" spans="2:23" x14ac:dyDescent="0.2">
      <c r="B71" s="31">
        <v>10</v>
      </c>
      <c r="C71" s="32" t="s">
        <v>61</v>
      </c>
      <c r="D71" s="16" t="s">
        <v>23</v>
      </c>
      <c r="E71" s="16"/>
      <c r="F71" s="35">
        <v>65</v>
      </c>
      <c r="G71" s="35">
        <v>60</v>
      </c>
      <c r="H71" s="35"/>
      <c r="I71" s="35"/>
      <c r="J71" s="35"/>
      <c r="K71" s="35"/>
      <c r="L71" s="35"/>
      <c r="M71" s="35"/>
      <c r="N71" s="35">
        <f>SUM(F71:L71)</f>
        <v>125</v>
      </c>
      <c r="O71" s="36"/>
      <c r="W71"/>
    </row>
    <row r="72" spans="2:23" x14ac:dyDescent="0.2">
      <c r="B72" s="31">
        <v>11</v>
      </c>
      <c r="C72" s="32" t="s">
        <v>63</v>
      </c>
      <c r="D72" s="16" t="s">
        <v>13</v>
      </c>
      <c r="E72" s="16"/>
      <c r="F72" s="35">
        <v>62</v>
      </c>
      <c r="G72" s="35">
        <v>63</v>
      </c>
      <c r="H72" s="35"/>
      <c r="I72" s="35"/>
      <c r="J72" s="35"/>
      <c r="K72" s="35"/>
      <c r="L72" s="35"/>
      <c r="M72" s="35"/>
      <c r="N72" s="35">
        <f>SUM(F72:L72)</f>
        <v>125</v>
      </c>
      <c r="O72" s="36"/>
      <c r="W72"/>
    </row>
    <row r="73" spans="2:23" x14ac:dyDescent="0.2">
      <c r="B73" s="31">
        <v>12</v>
      </c>
      <c r="C73" s="32" t="s">
        <v>73</v>
      </c>
      <c r="D73" s="16" t="s">
        <v>23</v>
      </c>
      <c r="E73" s="16"/>
      <c r="F73" s="43">
        <v>55</v>
      </c>
      <c r="G73" s="35">
        <v>70</v>
      </c>
      <c r="H73" s="35"/>
      <c r="I73" s="35"/>
      <c r="J73" s="35"/>
      <c r="K73" s="35"/>
      <c r="L73" s="35"/>
      <c r="M73" s="35"/>
      <c r="N73" s="35">
        <f>SUM(F73:L73)</f>
        <v>125</v>
      </c>
      <c r="O73" s="36"/>
      <c r="W73"/>
    </row>
    <row r="74" spans="2:23" x14ac:dyDescent="0.2">
      <c r="B74" s="31">
        <v>13</v>
      </c>
      <c r="C74" s="32" t="s">
        <v>74</v>
      </c>
      <c r="D74" s="16" t="s">
        <v>25</v>
      </c>
      <c r="E74" s="16"/>
      <c r="F74" s="35">
        <v>55</v>
      </c>
      <c r="G74" s="43">
        <v>70</v>
      </c>
      <c r="H74" s="35"/>
      <c r="I74" s="35"/>
      <c r="J74" s="35"/>
      <c r="K74" s="35"/>
      <c r="L74" s="35"/>
      <c r="M74" s="35"/>
      <c r="N74" s="35">
        <f>SUM(F74:L74)</f>
        <v>125</v>
      </c>
      <c r="O74" s="36"/>
      <c r="W74"/>
    </row>
    <row r="75" spans="2:23" x14ac:dyDescent="0.2">
      <c r="B75" s="31">
        <v>14</v>
      </c>
      <c r="C75" s="32" t="s">
        <v>65</v>
      </c>
      <c r="D75" s="16" t="s">
        <v>24</v>
      </c>
      <c r="E75" s="16"/>
      <c r="F75" s="35">
        <v>62</v>
      </c>
      <c r="G75" s="35">
        <v>59</v>
      </c>
      <c r="H75" s="35"/>
      <c r="I75" s="35"/>
      <c r="J75" s="35"/>
      <c r="K75" s="35"/>
      <c r="L75" s="35"/>
      <c r="M75" s="35"/>
      <c r="N75" s="35">
        <f>SUM(F75:L75)</f>
        <v>121</v>
      </c>
      <c r="O75" s="36"/>
      <c r="W75"/>
    </row>
    <row r="76" spans="2:23" x14ac:dyDescent="0.2">
      <c r="B76" s="31">
        <v>15</v>
      </c>
      <c r="C76" s="32" t="s">
        <v>69</v>
      </c>
      <c r="D76" s="16" t="s">
        <v>25</v>
      </c>
      <c r="E76" s="16"/>
      <c r="F76" s="35">
        <v>59</v>
      </c>
      <c r="G76" s="35">
        <v>55</v>
      </c>
      <c r="H76" s="35"/>
      <c r="I76" s="35"/>
      <c r="J76" s="35"/>
      <c r="K76" s="35"/>
      <c r="L76" s="35"/>
      <c r="M76" s="35"/>
      <c r="N76" s="35">
        <f>SUM(F76:L76)</f>
        <v>114</v>
      </c>
      <c r="O76" s="36"/>
      <c r="W76"/>
    </row>
    <row r="77" spans="2:23" x14ac:dyDescent="0.2">
      <c r="B77" s="31">
        <v>16</v>
      </c>
      <c r="C77" s="32" t="s">
        <v>77</v>
      </c>
      <c r="D77" s="16" t="s">
        <v>24</v>
      </c>
      <c r="E77" s="16"/>
      <c r="F77" s="60">
        <v>51</v>
      </c>
      <c r="G77" s="59">
        <v>61</v>
      </c>
      <c r="H77" s="35"/>
      <c r="I77" s="35"/>
      <c r="J77" s="35"/>
      <c r="K77" s="35"/>
      <c r="L77" s="35"/>
      <c r="M77" s="35"/>
      <c r="N77" s="35">
        <f>SUM(F77:L77)</f>
        <v>112</v>
      </c>
      <c r="O77" s="36"/>
      <c r="W77"/>
    </row>
    <row r="78" spans="2:23" x14ac:dyDescent="0.2">
      <c r="B78" s="31">
        <v>17</v>
      </c>
      <c r="C78" s="32" t="s">
        <v>78</v>
      </c>
      <c r="D78" s="16" t="s">
        <v>23</v>
      </c>
      <c r="E78" s="16"/>
      <c r="F78" s="66">
        <v>49</v>
      </c>
      <c r="G78" s="62">
        <v>60</v>
      </c>
      <c r="H78" s="35"/>
      <c r="I78" s="35"/>
      <c r="J78" s="35"/>
      <c r="K78" s="35"/>
      <c r="L78" s="35"/>
      <c r="M78" s="35"/>
      <c r="N78" s="35">
        <f>SUM(F78:L78)</f>
        <v>109</v>
      </c>
      <c r="O78" s="36"/>
      <c r="W78"/>
    </row>
    <row r="79" spans="2:23" x14ac:dyDescent="0.2">
      <c r="B79" s="31">
        <v>18</v>
      </c>
      <c r="C79" s="32" t="s">
        <v>81</v>
      </c>
      <c r="D79" s="16" t="s">
        <v>13</v>
      </c>
      <c r="E79" s="16"/>
      <c r="F79" s="35">
        <v>0</v>
      </c>
      <c r="G79" s="35">
        <v>78</v>
      </c>
      <c r="H79" s="35"/>
      <c r="I79" s="35"/>
      <c r="J79" s="35"/>
      <c r="K79" s="35"/>
      <c r="L79" s="35"/>
      <c r="M79" s="35"/>
      <c r="N79" s="35">
        <f>SUM(F79:L79)</f>
        <v>78</v>
      </c>
      <c r="O79" s="36"/>
      <c r="W79"/>
    </row>
    <row r="80" spans="2:23" x14ac:dyDescent="0.2">
      <c r="B80" s="31">
        <v>19</v>
      </c>
      <c r="C80" s="32" t="s">
        <v>89</v>
      </c>
      <c r="D80" s="16" t="s">
        <v>87</v>
      </c>
      <c r="E80" s="16"/>
      <c r="F80" s="35">
        <v>0</v>
      </c>
      <c r="G80" s="35">
        <v>77</v>
      </c>
      <c r="H80" s="35"/>
      <c r="I80" s="35"/>
      <c r="J80" s="35"/>
      <c r="K80" s="35"/>
      <c r="L80" s="35"/>
      <c r="M80" s="35"/>
      <c r="N80" s="35">
        <f>SUM(F80:L80)</f>
        <v>77</v>
      </c>
      <c r="O80" s="36"/>
      <c r="W80"/>
    </row>
    <row r="81" spans="2:23" x14ac:dyDescent="0.2">
      <c r="B81" s="31">
        <v>20</v>
      </c>
      <c r="C81" s="32" t="s">
        <v>91</v>
      </c>
      <c r="D81" s="16" t="s">
        <v>87</v>
      </c>
      <c r="E81" s="16"/>
      <c r="F81" s="35">
        <v>0</v>
      </c>
      <c r="G81" s="35">
        <v>77</v>
      </c>
      <c r="H81" s="35"/>
      <c r="I81" s="35"/>
      <c r="J81" s="35"/>
      <c r="K81" s="35"/>
      <c r="L81" s="35"/>
      <c r="M81" s="35"/>
      <c r="N81" s="35">
        <f>SUM(F81:L81)</f>
        <v>77</v>
      </c>
      <c r="O81" s="36"/>
      <c r="W81"/>
    </row>
    <row r="82" spans="2:23" x14ac:dyDescent="0.2">
      <c r="B82" s="31">
        <v>21</v>
      </c>
      <c r="C82" s="32" t="s">
        <v>99</v>
      </c>
      <c r="D82" s="16" t="s">
        <v>13</v>
      </c>
      <c r="E82" s="16"/>
      <c r="F82" s="35">
        <v>0</v>
      </c>
      <c r="G82" s="35">
        <v>74</v>
      </c>
      <c r="H82" s="35"/>
      <c r="I82" s="35"/>
      <c r="J82" s="35"/>
      <c r="K82" s="35"/>
      <c r="L82" s="35"/>
      <c r="M82" s="35"/>
      <c r="N82" s="35">
        <f>SUM(F82:L82)</f>
        <v>74</v>
      </c>
      <c r="O82" s="36"/>
      <c r="W82"/>
    </row>
    <row r="83" spans="2:23" x14ac:dyDescent="0.2">
      <c r="B83" s="31">
        <v>22</v>
      </c>
      <c r="C83" s="32" t="s">
        <v>88</v>
      </c>
      <c r="D83" s="16" t="s">
        <v>87</v>
      </c>
      <c r="E83" s="16"/>
      <c r="F83" s="35">
        <v>0</v>
      </c>
      <c r="G83" s="35">
        <v>72</v>
      </c>
      <c r="H83" s="35"/>
      <c r="I83" s="35"/>
      <c r="J83" s="35"/>
      <c r="K83" s="35"/>
      <c r="L83" s="35"/>
      <c r="M83" s="35"/>
      <c r="N83" s="35">
        <f>SUM(F83:L83)</f>
        <v>72</v>
      </c>
      <c r="O83" s="36"/>
      <c r="W83"/>
    </row>
    <row r="84" spans="2:23" x14ac:dyDescent="0.2">
      <c r="B84" s="31">
        <v>23</v>
      </c>
      <c r="C84" s="32" t="s">
        <v>85</v>
      </c>
      <c r="D84" s="16" t="s">
        <v>23</v>
      </c>
      <c r="E84" s="16"/>
      <c r="F84" s="35">
        <v>0</v>
      </c>
      <c r="G84" s="62">
        <v>71</v>
      </c>
      <c r="H84" s="35"/>
      <c r="I84" s="35"/>
      <c r="J84" s="35"/>
      <c r="K84" s="35"/>
      <c r="L84" s="35"/>
      <c r="M84" s="35"/>
      <c r="N84" s="35">
        <f>SUM(F84:L84)</f>
        <v>71</v>
      </c>
      <c r="O84" s="36"/>
    </row>
    <row r="85" spans="2:23" x14ac:dyDescent="0.2">
      <c r="B85" s="31">
        <v>24</v>
      </c>
      <c r="C85" s="32" t="s">
        <v>86</v>
      </c>
      <c r="D85" s="16" t="s">
        <v>25</v>
      </c>
      <c r="E85" s="16"/>
      <c r="F85" s="35">
        <v>0</v>
      </c>
      <c r="G85" s="35">
        <v>71</v>
      </c>
      <c r="H85" s="35"/>
      <c r="I85" s="35"/>
      <c r="J85" s="35"/>
      <c r="K85" s="35"/>
      <c r="L85" s="35"/>
      <c r="M85" s="35"/>
      <c r="N85" s="35">
        <f>SUM(F85:L85)</f>
        <v>71</v>
      </c>
      <c r="O85" s="36"/>
    </row>
    <row r="86" spans="2:23" x14ac:dyDescent="0.2">
      <c r="B86" s="31">
        <v>25</v>
      </c>
      <c r="C86" s="32" t="s">
        <v>90</v>
      </c>
      <c r="D86" s="16" t="s">
        <v>87</v>
      </c>
      <c r="E86" s="16"/>
      <c r="F86" s="35">
        <v>0</v>
      </c>
      <c r="G86" s="35">
        <v>70</v>
      </c>
      <c r="H86" s="35"/>
      <c r="I86" s="35"/>
      <c r="J86" s="35"/>
      <c r="K86" s="35"/>
      <c r="L86" s="35"/>
      <c r="M86" s="35"/>
      <c r="N86" s="35">
        <f>SUM(F86:L86)</f>
        <v>70</v>
      </c>
      <c r="O86" s="36"/>
    </row>
    <row r="87" spans="2:23" x14ac:dyDescent="0.2">
      <c r="B87" s="54">
        <v>26</v>
      </c>
      <c r="C87" s="38" t="s">
        <v>82</v>
      </c>
      <c r="D87" s="55" t="s">
        <v>13</v>
      </c>
      <c r="E87" s="55"/>
      <c r="F87" s="56">
        <v>0</v>
      </c>
      <c r="G87" s="56">
        <v>69</v>
      </c>
      <c r="H87" s="56"/>
      <c r="I87" s="56"/>
      <c r="J87" s="56"/>
      <c r="K87" s="56"/>
      <c r="L87" s="56"/>
      <c r="M87" s="56"/>
      <c r="N87" s="35">
        <f>SUM(F87:L87)</f>
        <v>69</v>
      </c>
      <c r="O87" s="57"/>
    </row>
    <row r="88" spans="2:23" x14ac:dyDescent="0.2">
      <c r="B88" s="54">
        <v>27</v>
      </c>
      <c r="C88" s="38" t="s">
        <v>98</v>
      </c>
      <c r="D88" s="55" t="s">
        <v>24</v>
      </c>
      <c r="E88" s="55"/>
      <c r="F88" s="56">
        <v>0</v>
      </c>
      <c r="G88" s="56">
        <v>68</v>
      </c>
      <c r="H88" s="56"/>
      <c r="I88" s="56"/>
      <c r="J88" s="56"/>
      <c r="K88" s="56"/>
      <c r="L88" s="56"/>
      <c r="M88" s="56"/>
      <c r="N88" s="35">
        <f>SUM(F88:L88)</f>
        <v>68</v>
      </c>
      <c r="O88" s="57"/>
    </row>
    <row r="89" spans="2:23" x14ac:dyDescent="0.2">
      <c r="B89" s="54">
        <v>28</v>
      </c>
      <c r="C89" s="38" t="s">
        <v>84</v>
      </c>
      <c r="D89" s="55" t="s">
        <v>24</v>
      </c>
      <c r="E89" s="55"/>
      <c r="F89" s="56">
        <v>0</v>
      </c>
      <c r="G89" s="56">
        <v>67</v>
      </c>
      <c r="H89" s="56"/>
      <c r="I89" s="56"/>
      <c r="J89" s="56"/>
      <c r="K89" s="56"/>
      <c r="L89" s="56"/>
      <c r="M89" s="56"/>
      <c r="N89" s="35">
        <f>SUM(F89:L89)</f>
        <v>67</v>
      </c>
      <c r="O89" s="57"/>
    </row>
    <row r="90" spans="2:23" x14ac:dyDescent="0.2">
      <c r="B90" s="54">
        <v>29</v>
      </c>
      <c r="C90" s="38" t="s">
        <v>60</v>
      </c>
      <c r="D90" s="55" t="s">
        <v>24</v>
      </c>
      <c r="E90" s="55"/>
      <c r="F90" s="56">
        <v>66</v>
      </c>
      <c r="G90" s="56">
        <v>0</v>
      </c>
      <c r="H90" s="56"/>
      <c r="I90" s="56"/>
      <c r="J90" s="56"/>
      <c r="K90" s="56"/>
      <c r="L90" s="56"/>
      <c r="M90" s="56"/>
      <c r="N90" s="35">
        <f>SUM(F90:L90)</f>
        <v>66</v>
      </c>
      <c r="O90" s="57"/>
    </row>
    <row r="91" spans="2:23" x14ac:dyDescent="0.2">
      <c r="B91" s="54">
        <v>30</v>
      </c>
      <c r="C91" s="38" t="s">
        <v>104</v>
      </c>
      <c r="D91" s="55" t="s">
        <v>24</v>
      </c>
      <c r="E91" s="55"/>
      <c r="F91" s="56">
        <v>0</v>
      </c>
      <c r="G91" s="61">
        <v>64</v>
      </c>
      <c r="H91" s="56"/>
      <c r="I91" s="56"/>
      <c r="J91" s="56"/>
      <c r="K91" s="56"/>
      <c r="L91" s="56"/>
      <c r="M91" s="56"/>
      <c r="N91" s="35">
        <f>SUM(F91:L91)</f>
        <v>64</v>
      </c>
      <c r="O91" s="57"/>
    </row>
    <row r="92" spans="2:23" x14ac:dyDescent="0.2">
      <c r="B92" s="54">
        <v>31</v>
      </c>
      <c r="C92" s="38" t="s">
        <v>101</v>
      </c>
      <c r="D92" s="55" t="s">
        <v>102</v>
      </c>
      <c r="E92" s="55"/>
      <c r="F92" s="56">
        <v>0</v>
      </c>
      <c r="G92" s="61">
        <v>63</v>
      </c>
      <c r="H92" s="56"/>
      <c r="I92" s="56"/>
      <c r="J92" s="56"/>
      <c r="K92" s="56"/>
      <c r="L92" s="56"/>
      <c r="M92" s="56"/>
      <c r="N92" s="35">
        <f>SUM(F92:L92)</f>
        <v>63</v>
      </c>
      <c r="O92" s="57"/>
    </row>
    <row r="93" spans="2:23" x14ac:dyDescent="0.2">
      <c r="B93" s="54">
        <v>32</v>
      </c>
      <c r="C93" s="38" t="s">
        <v>66</v>
      </c>
      <c r="D93" s="55" t="s">
        <v>25</v>
      </c>
      <c r="E93" s="55"/>
      <c r="F93" s="56">
        <v>62</v>
      </c>
      <c r="G93" s="56">
        <v>0</v>
      </c>
      <c r="H93" s="56"/>
      <c r="I93" s="56"/>
      <c r="J93" s="56"/>
      <c r="K93" s="56"/>
      <c r="L93" s="56"/>
      <c r="M93" s="56"/>
      <c r="N93" s="35">
        <f>SUM(F93:L93)</f>
        <v>62</v>
      </c>
      <c r="O93" s="57"/>
    </row>
    <row r="94" spans="2:23" x14ac:dyDescent="0.2">
      <c r="B94" s="54">
        <v>33</v>
      </c>
      <c r="C94" s="38" t="s">
        <v>83</v>
      </c>
      <c r="D94" s="55" t="s">
        <v>13</v>
      </c>
      <c r="E94" s="55"/>
      <c r="F94" s="56">
        <v>0</v>
      </c>
      <c r="G94" s="61">
        <v>58</v>
      </c>
      <c r="H94" s="56"/>
      <c r="I94" s="56"/>
      <c r="J94" s="56"/>
      <c r="K94" s="56"/>
      <c r="L94" s="56"/>
      <c r="M94" s="56"/>
      <c r="N94" s="35">
        <f>SUM(F94:L94)</f>
        <v>58</v>
      </c>
      <c r="O94" s="57"/>
    </row>
    <row r="95" spans="2:23" x14ac:dyDescent="0.2">
      <c r="B95" s="54">
        <v>34</v>
      </c>
      <c r="C95" s="38" t="s">
        <v>71</v>
      </c>
      <c r="D95" s="55" t="s">
        <v>25</v>
      </c>
      <c r="E95" s="55"/>
      <c r="F95" s="56">
        <v>57</v>
      </c>
      <c r="G95" s="56">
        <v>0</v>
      </c>
      <c r="H95" s="56"/>
      <c r="I95" s="56"/>
      <c r="J95" s="56"/>
      <c r="K95" s="56"/>
      <c r="L95" s="56"/>
      <c r="M95" s="56"/>
      <c r="N95" s="35">
        <f>SUM(F95:L95)</f>
        <v>57</v>
      </c>
      <c r="O95" s="57"/>
    </row>
    <row r="96" spans="2:23" x14ac:dyDescent="0.2">
      <c r="B96" s="54">
        <v>35</v>
      </c>
      <c r="C96" s="38" t="s">
        <v>72</v>
      </c>
      <c r="D96" s="55" t="s">
        <v>25</v>
      </c>
      <c r="E96" s="55"/>
      <c r="F96" s="58">
        <v>56</v>
      </c>
      <c r="G96" s="56">
        <v>0</v>
      </c>
      <c r="H96" s="56"/>
      <c r="I96" s="56"/>
      <c r="J96" s="56"/>
      <c r="K96" s="56"/>
      <c r="L96" s="56"/>
      <c r="M96" s="56"/>
      <c r="N96" s="35">
        <f>SUM(F96:L96)</f>
        <v>56</v>
      </c>
      <c r="O96" s="57"/>
    </row>
    <row r="97" spans="2:15" x14ac:dyDescent="0.2">
      <c r="B97" s="54">
        <v>36</v>
      </c>
      <c r="C97" s="38" t="s">
        <v>76</v>
      </c>
      <c r="D97" s="55" t="s">
        <v>24</v>
      </c>
      <c r="E97" s="55"/>
      <c r="F97" s="65">
        <v>52</v>
      </c>
      <c r="G97" s="56">
        <v>0</v>
      </c>
      <c r="H97" s="56"/>
      <c r="I97" s="56"/>
      <c r="J97" s="56"/>
      <c r="K97" s="56"/>
      <c r="L97" s="56"/>
      <c r="M97" s="56"/>
      <c r="N97" s="56">
        <f>SUM(F97:L97)</f>
        <v>52</v>
      </c>
      <c r="O97" s="57"/>
    </row>
    <row r="98" spans="2:15" x14ac:dyDescent="0.2">
      <c r="B98" s="54">
        <v>37</v>
      </c>
      <c r="C98" s="38" t="s">
        <v>79</v>
      </c>
      <c r="D98" s="55" t="s">
        <v>24</v>
      </c>
      <c r="E98" s="55"/>
      <c r="F98" s="56">
        <v>42</v>
      </c>
      <c r="G98" s="56">
        <v>0</v>
      </c>
      <c r="H98" s="56"/>
      <c r="I98" s="56"/>
      <c r="J98" s="56"/>
      <c r="K98" s="56"/>
      <c r="L98" s="56"/>
      <c r="M98" s="56"/>
      <c r="N98" s="56">
        <f>SUM(F98:L98)</f>
        <v>42</v>
      </c>
      <c r="O98" s="57"/>
    </row>
    <row r="99" spans="2:15" x14ac:dyDescent="0.2">
      <c r="B99" s="44">
        <v>38</v>
      </c>
      <c r="C99" s="45"/>
      <c r="D99" s="46"/>
      <c r="E99" s="46"/>
      <c r="F99" s="48"/>
      <c r="G99" s="48"/>
      <c r="H99" s="48"/>
      <c r="I99" s="48"/>
      <c r="J99" s="48"/>
      <c r="K99" s="48"/>
      <c r="L99" s="48"/>
      <c r="M99" s="48"/>
      <c r="N99" s="48"/>
      <c r="O99" s="49"/>
    </row>
    <row r="101" spans="2:15" x14ac:dyDescent="0.2">
      <c r="G101" s="64" t="s">
        <v>27</v>
      </c>
      <c r="H101" s="73" t="s">
        <v>54</v>
      </c>
      <c r="I101" s="63" t="s">
        <v>55</v>
      </c>
      <c r="J101" s="51" t="s">
        <v>56</v>
      </c>
    </row>
    <row r="106" spans="2:15" x14ac:dyDescent="0.2">
      <c r="D106" s="2"/>
    </row>
  </sheetData>
  <sheetProtection selectLockedCells="1" selectUnlockedCells="1"/>
  <sortState ref="C62:N99">
    <sortCondition descending="1" ref="N62:N99"/>
  </sortState>
  <mergeCells count="6">
    <mergeCell ref="Q60:U60"/>
    <mergeCell ref="D1:L1"/>
    <mergeCell ref="D7:N7"/>
    <mergeCell ref="D14:N14"/>
    <mergeCell ref="C22:O22"/>
    <mergeCell ref="C60:O60"/>
  </mergeCells>
  <pageMargins left="3.9583333333333331E-2" right="3.9583333333333331E-2" top="0.19652777777777777" bottom="0.19652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53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53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Sheet1!__xlnm._FilterDatabase</vt:lpstr>
      <vt:lpstr>__xlnm._FilterDatabase_1</vt:lpstr>
      <vt:lpstr>Sheet1!Excel_BuiltIn__FilterDatabase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Y. Hills</dc:creator>
  <cp:lastModifiedBy>Welch Nick (UK)</cp:lastModifiedBy>
  <dcterms:created xsi:type="dcterms:W3CDTF">2024-09-26T09:27:02Z</dcterms:created>
  <dcterms:modified xsi:type="dcterms:W3CDTF">2024-10-31T10:33:07Z</dcterms:modified>
</cp:coreProperties>
</file>